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<sst xmlns="http://schemas.openxmlformats.org/spreadsheetml/2006/main" count="75" uniqueCount="59">
  <si>
    <t>拉萨市生活垃圾填埋场渗滤液处理站建设清液池及更换电缆的
施工工程量清单</t>
  </si>
  <si>
    <r>
      <rPr>
        <b/>
        <sz val="10"/>
        <color rgb="FF000000"/>
        <rFont val="宋体"/>
        <charset val="134"/>
      </rPr>
      <t xml:space="preserve"> </t>
    </r>
    <r>
      <rPr>
        <b/>
        <sz val="10"/>
        <color rgb="FF000000"/>
        <rFont val="宋体"/>
        <charset val="134"/>
      </rPr>
      <t>序号</t>
    </r>
  </si>
  <si>
    <r>
      <rPr>
        <b/>
        <sz val="10"/>
        <color rgb="FF000000"/>
        <rFont val="宋体"/>
        <charset val="134"/>
      </rPr>
      <t xml:space="preserve"> </t>
    </r>
    <r>
      <rPr>
        <b/>
        <sz val="10"/>
        <color rgb="FF000000"/>
        <rFont val="宋体"/>
        <charset val="134"/>
      </rPr>
      <t>名称</t>
    </r>
  </si>
  <si>
    <r>
      <rPr>
        <b/>
        <sz val="10"/>
        <color rgb="FF000000"/>
        <rFont val="宋体"/>
        <charset val="134"/>
      </rPr>
      <t xml:space="preserve"> </t>
    </r>
    <r>
      <rPr>
        <b/>
        <sz val="10"/>
        <color rgb="FF000000"/>
        <rFont val="宋体"/>
        <charset val="134"/>
      </rPr>
      <t>规格</t>
    </r>
  </si>
  <si>
    <r>
      <rPr>
        <b/>
        <sz val="10"/>
        <color rgb="FF000000"/>
        <rFont val="宋体"/>
        <charset val="134"/>
      </rPr>
      <t xml:space="preserve"> </t>
    </r>
    <r>
      <rPr>
        <b/>
        <sz val="10"/>
        <color rgb="FF000000"/>
        <rFont val="宋体"/>
        <charset val="134"/>
      </rPr>
      <t>单位</t>
    </r>
  </si>
  <si>
    <r>
      <rPr>
        <b/>
        <sz val="10"/>
        <color rgb="FF000000"/>
        <rFont val="宋体"/>
        <charset val="134"/>
      </rPr>
      <t xml:space="preserve"> </t>
    </r>
    <r>
      <rPr>
        <b/>
        <sz val="10"/>
        <color rgb="FF000000"/>
        <rFont val="宋体"/>
        <charset val="134"/>
      </rPr>
      <t>数量</t>
    </r>
  </si>
  <si>
    <t>单价</t>
  </si>
  <si>
    <t>金额</t>
  </si>
  <si>
    <t>备注</t>
  </si>
  <si>
    <t>放大基础开挖</t>
  </si>
  <si>
    <t>水池宽5m*长7m*高1.5m</t>
  </si>
  <si>
    <t>m³</t>
  </si>
  <si>
    <t xml:space="preserve"> 基础开挖放大2m</t>
  </si>
  <si>
    <t>回填</t>
  </si>
  <si>
    <t>项</t>
  </si>
  <si>
    <t>余方弃置</t>
  </si>
  <si>
    <t>路面修复</t>
  </si>
  <si>
    <t>㎡</t>
  </si>
  <si>
    <t>垫层</t>
  </si>
  <si>
    <t>厚100、C15</t>
  </si>
  <si>
    <t>筏板混凝土</t>
  </si>
  <si>
    <t>厚400、C30</t>
  </si>
  <si>
    <t>实心砖</t>
  </si>
  <si>
    <t>M7.5</t>
  </si>
  <si>
    <t>含抹灰</t>
  </si>
  <si>
    <t>池壁防水</t>
  </si>
  <si>
    <t>内墙丙纶水泥浆双层</t>
  </si>
  <si>
    <t>管道安装</t>
  </si>
  <si>
    <t>dn63管</t>
  </si>
  <si>
    <t>m</t>
  </si>
  <si>
    <t>含管沟开挖回填恢复</t>
  </si>
  <si>
    <t>冷缩头</t>
  </si>
  <si>
    <t>套</t>
  </si>
  <si>
    <t>铜线鼻</t>
  </si>
  <si>
    <r>
      <rPr>
        <sz val="11"/>
        <color theme="1"/>
        <rFont val="宋体"/>
        <charset val="134"/>
        <scheme val="minor"/>
      </rPr>
      <t>240mm</t>
    </r>
    <r>
      <rPr>
        <vertAlign val="superscript"/>
        <sz val="11"/>
        <color theme="1"/>
        <rFont val="宋体"/>
        <charset val="134"/>
        <scheme val="minor"/>
      </rPr>
      <t>2</t>
    </r>
  </si>
  <si>
    <t>个</t>
  </si>
  <si>
    <t>电缆</t>
  </si>
  <si>
    <t>3*240+1*120</t>
  </si>
  <si>
    <t>米</t>
  </si>
  <si>
    <r>
      <rPr>
        <sz val="11"/>
        <color theme="1"/>
        <rFont val="宋体"/>
        <charset val="134"/>
        <scheme val="minor"/>
      </rPr>
      <t>120mm</t>
    </r>
    <r>
      <rPr>
        <vertAlign val="superscript"/>
        <sz val="11"/>
        <color theme="1"/>
        <rFont val="宋体"/>
        <charset val="134"/>
        <scheme val="minor"/>
      </rPr>
      <t>2</t>
    </r>
  </si>
  <si>
    <t>电缆管</t>
  </si>
  <si>
    <t>电缆沟开挖回填</t>
  </si>
  <si>
    <t>电缆敷设</t>
  </si>
  <si>
    <t>电缆头制作安装</t>
  </si>
  <si>
    <t>开关</t>
  </si>
  <si>
    <t>DW15-2500</t>
  </si>
  <si>
    <t>台</t>
  </si>
  <si>
    <t>开关安装</t>
  </si>
  <si>
    <t>铜排加工</t>
  </si>
  <si>
    <t>运输费</t>
  </si>
  <si>
    <t>趟</t>
  </si>
  <si>
    <t>YJV0.6/1.0KV 3*95+2*50</t>
  </si>
  <si>
    <t>配电室柜间电缆</t>
  </si>
  <si>
    <t>YJV0.6/1.0KV 3*120+2*70</t>
  </si>
  <si>
    <t>新建厂房电缆</t>
  </si>
  <si>
    <t>工时费</t>
  </si>
  <si>
    <t>四人三天，每人665元</t>
  </si>
  <si>
    <t>天</t>
  </si>
  <si>
    <t xml:space="preserve">           总计（大写）：壹拾贰万伍仟壹佰玖拾伍元伍角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</si>
</sst>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8" fillId="25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3" fillId="31" borderId="10" applyNumberFormat="false" applyAlignment="false" applyProtection="false">
      <alignment vertical="center"/>
    </xf>
    <xf numFmtId="0" fontId="21" fillId="25" borderId="13" applyNumberFormat="false" applyAlignment="false" applyProtection="false">
      <alignment vertical="center"/>
    </xf>
    <xf numFmtId="0" fontId="20" fillId="30" borderId="12" applyNumberFormat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0" fillId="28" borderId="11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 wrapText="true"/>
    </xf>
    <xf numFmtId="0" fontId="0" fillId="0" borderId="4" xfId="0" applyBorder="true" applyAlignment="true">
      <alignment horizontal="left" vertical="center"/>
    </xf>
    <xf numFmtId="0" fontId="0" fillId="0" borderId="5" xfId="0" applyBorder="true" applyAlignment="true">
      <alignment horizontal="left" vertical="center"/>
    </xf>
    <xf numFmtId="0" fontId="0" fillId="0" borderId="5" xfId="0" applyBorder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6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F7" sqref="F7"/>
    </sheetView>
  </sheetViews>
  <sheetFormatPr defaultColWidth="9" defaultRowHeight="13.5" outlineLevelCol="7"/>
  <cols>
    <col min="1" max="1" width="7.375" style="1" customWidth="true"/>
    <col min="2" max="2" width="14.75" style="1" customWidth="true"/>
    <col min="3" max="3" width="13.25" style="2" customWidth="true"/>
    <col min="4" max="4" width="6.875" style="1" customWidth="true"/>
    <col min="5" max="5" width="9.25" style="1" customWidth="true"/>
    <col min="6" max="6" width="9.375" style="1"/>
    <col min="7" max="7" width="10.625" style="1" customWidth="true"/>
    <col min="8" max="8" width="9.25" style="2" customWidth="true"/>
    <col min="9" max="16384" width="9" style="1"/>
  </cols>
  <sheetData>
    <row r="1" ht="54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true" spans="1:8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ht="30" customHeight="true" spans="1:8">
      <c r="A3" s="6">
        <v>1</v>
      </c>
      <c r="B3" s="6" t="s">
        <v>9</v>
      </c>
      <c r="C3" s="7" t="s">
        <v>10</v>
      </c>
      <c r="D3" s="6" t="s">
        <v>11</v>
      </c>
      <c r="E3" s="6">
        <v>95</v>
      </c>
      <c r="F3" s="16">
        <v>25</v>
      </c>
      <c r="G3" s="6">
        <f>E3*F3</f>
        <v>2375</v>
      </c>
      <c r="H3" s="16" t="s">
        <v>12</v>
      </c>
    </row>
    <row r="4" ht="30" customHeight="true" spans="1:8">
      <c r="A4" s="6">
        <v>2</v>
      </c>
      <c r="B4" s="6" t="s">
        <v>13</v>
      </c>
      <c r="C4" s="7"/>
      <c r="D4" s="6" t="s">
        <v>14</v>
      </c>
      <c r="E4" s="6">
        <v>1</v>
      </c>
      <c r="F4" s="16">
        <v>1500</v>
      </c>
      <c r="G4" s="6">
        <f t="shared" ref="G4:G11" si="0">E4*F4</f>
        <v>1500</v>
      </c>
      <c r="H4" s="16"/>
    </row>
    <row r="5" ht="30" customHeight="true" spans="1:8">
      <c r="A5" s="6">
        <v>3</v>
      </c>
      <c r="B5" s="6" t="s">
        <v>15</v>
      </c>
      <c r="C5" s="7"/>
      <c r="D5" s="6" t="s">
        <v>14</v>
      </c>
      <c r="E5" s="6">
        <v>1</v>
      </c>
      <c r="F5" s="16">
        <v>2500</v>
      </c>
      <c r="G5" s="6">
        <f t="shared" si="0"/>
        <v>2500</v>
      </c>
      <c r="H5" s="16"/>
    </row>
    <row r="6" ht="30" customHeight="true" spans="1:8">
      <c r="A6" s="6">
        <v>4</v>
      </c>
      <c r="B6" s="6" t="s">
        <v>16</v>
      </c>
      <c r="C6" s="7"/>
      <c r="D6" s="6" t="s">
        <v>17</v>
      </c>
      <c r="E6" s="6">
        <v>8</v>
      </c>
      <c r="F6" s="16">
        <v>180</v>
      </c>
      <c r="G6" s="6">
        <f t="shared" si="0"/>
        <v>1440</v>
      </c>
      <c r="H6" s="16"/>
    </row>
    <row r="7" ht="30" customHeight="true" spans="1:8">
      <c r="A7" s="6">
        <v>5</v>
      </c>
      <c r="B7" s="6" t="s">
        <v>18</v>
      </c>
      <c r="C7" s="7" t="s">
        <v>19</v>
      </c>
      <c r="D7" s="6" t="s">
        <v>11</v>
      </c>
      <c r="E7" s="6">
        <v>3.75</v>
      </c>
      <c r="F7" s="16">
        <v>527.6</v>
      </c>
      <c r="G7" s="6">
        <f t="shared" si="0"/>
        <v>1978.5</v>
      </c>
      <c r="H7" s="17"/>
    </row>
    <row r="8" ht="30" customHeight="true" spans="1:8">
      <c r="A8" s="6">
        <v>6</v>
      </c>
      <c r="B8" s="6" t="s">
        <v>20</v>
      </c>
      <c r="C8" s="7" t="s">
        <v>21</v>
      </c>
      <c r="D8" s="6" t="s">
        <v>11</v>
      </c>
      <c r="E8" s="6">
        <v>9.6</v>
      </c>
      <c r="F8" s="16">
        <v>550</v>
      </c>
      <c r="G8" s="6">
        <f t="shared" si="0"/>
        <v>5280</v>
      </c>
      <c r="H8" s="17"/>
    </row>
    <row r="9" ht="30" customHeight="true" spans="1:8">
      <c r="A9" s="6">
        <v>7</v>
      </c>
      <c r="B9" s="6" t="s">
        <v>22</v>
      </c>
      <c r="C9" s="7" t="s">
        <v>23</v>
      </c>
      <c r="D9" s="6" t="s">
        <v>11</v>
      </c>
      <c r="E9" s="6">
        <v>12</v>
      </c>
      <c r="F9" s="16">
        <v>880</v>
      </c>
      <c r="G9" s="6">
        <f t="shared" si="0"/>
        <v>10560</v>
      </c>
      <c r="H9" s="17" t="s">
        <v>24</v>
      </c>
    </row>
    <row r="10" ht="30" customHeight="true" spans="1:8">
      <c r="A10" s="6">
        <v>8</v>
      </c>
      <c r="B10" s="8" t="s">
        <v>25</v>
      </c>
      <c r="C10" s="9" t="s">
        <v>26</v>
      </c>
      <c r="D10" s="8" t="s">
        <v>17</v>
      </c>
      <c r="E10" s="8">
        <v>71</v>
      </c>
      <c r="F10" s="16">
        <v>56</v>
      </c>
      <c r="G10" s="6">
        <f t="shared" si="0"/>
        <v>3976</v>
      </c>
      <c r="H10" s="17"/>
    </row>
    <row r="11" ht="30" customHeight="true" spans="1:8">
      <c r="A11" s="6">
        <v>9</v>
      </c>
      <c r="B11" s="6" t="s">
        <v>27</v>
      </c>
      <c r="C11" s="7" t="s">
        <v>28</v>
      </c>
      <c r="D11" s="6" t="s">
        <v>29</v>
      </c>
      <c r="E11" s="6">
        <v>60</v>
      </c>
      <c r="F11" s="16">
        <v>120</v>
      </c>
      <c r="G11" s="6">
        <f t="shared" si="0"/>
        <v>7200</v>
      </c>
      <c r="H11" s="17" t="s">
        <v>30</v>
      </c>
    </row>
    <row r="12" ht="30" customHeight="true" spans="1:8">
      <c r="A12" s="6">
        <v>10</v>
      </c>
      <c r="B12" s="6" t="s">
        <v>31</v>
      </c>
      <c r="C12" s="7"/>
      <c r="D12" s="6" t="s">
        <v>32</v>
      </c>
      <c r="E12" s="6">
        <v>2</v>
      </c>
      <c r="F12" s="6">
        <v>620</v>
      </c>
      <c r="G12" s="6">
        <f t="shared" ref="G12:G25" si="1">E12*F12</f>
        <v>1240</v>
      </c>
      <c r="H12" s="16"/>
    </row>
    <row r="13" ht="30" customHeight="true" spans="1:8">
      <c r="A13" s="6">
        <v>11</v>
      </c>
      <c r="B13" s="6" t="s">
        <v>33</v>
      </c>
      <c r="C13" s="10" t="s">
        <v>34</v>
      </c>
      <c r="D13" s="6" t="s">
        <v>35</v>
      </c>
      <c r="E13" s="6">
        <v>6</v>
      </c>
      <c r="F13" s="6">
        <v>50</v>
      </c>
      <c r="G13" s="6">
        <f t="shared" si="1"/>
        <v>300</v>
      </c>
      <c r="H13" s="16"/>
    </row>
    <row r="14" ht="30" customHeight="true" spans="1:8">
      <c r="A14" s="6">
        <v>12</v>
      </c>
      <c r="B14" s="6" t="s">
        <v>36</v>
      </c>
      <c r="C14" s="7" t="s">
        <v>37</v>
      </c>
      <c r="D14" s="6" t="s">
        <v>38</v>
      </c>
      <c r="E14" s="6">
        <v>70</v>
      </c>
      <c r="F14" s="6">
        <v>596</v>
      </c>
      <c r="G14" s="6">
        <f t="shared" si="1"/>
        <v>41720</v>
      </c>
      <c r="H14" s="16"/>
    </row>
    <row r="15" ht="30" customHeight="true" spans="1:8">
      <c r="A15" s="6">
        <v>13</v>
      </c>
      <c r="B15" s="6" t="s">
        <v>33</v>
      </c>
      <c r="C15" s="10" t="s">
        <v>39</v>
      </c>
      <c r="D15" s="6" t="s">
        <v>35</v>
      </c>
      <c r="E15" s="6">
        <v>2</v>
      </c>
      <c r="F15" s="6">
        <v>28</v>
      </c>
      <c r="G15" s="6">
        <f t="shared" si="1"/>
        <v>56</v>
      </c>
      <c r="H15" s="16"/>
    </row>
    <row r="16" ht="30" customHeight="true" spans="1:8">
      <c r="A16" s="6">
        <v>14</v>
      </c>
      <c r="B16" s="6" t="s">
        <v>40</v>
      </c>
      <c r="C16" s="7"/>
      <c r="D16" s="6" t="s">
        <v>38</v>
      </c>
      <c r="E16" s="6">
        <v>60</v>
      </c>
      <c r="F16" s="6">
        <v>68</v>
      </c>
      <c r="G16" s="6">
        <f t="shared" si="1"/>
        <v>4080</v>
      </c>
      <c r="H16" s="17"/>
    </row>
    <row r="17" ht="30" customHeight="true" spans="1:8">
      <c r="A17" s="6">
        <v>15</v>
      </c>
      <c r="B17" s="6" t="s">
        <v>41</v>
      </c>
      <c r="C17" s="7"/>
      <c r="D17" s="6" t="s">
        <v>38</v>
      </c>
      <c r="E17" s="6">
        <v>60</v>
      </c>
      <c r="F17" s="6">
        <v>52</v>
      </c>
      <c r="G17" s="6">
        <f t="shared" si="1"/>
        <v>3120</v>
      </c>
      <c r="H17" s="16"/>
    </row>
    <row r="18" ht="30" customHeight="true" spans="1:8">
      <c r="A18" s="6">
        <v>16</v>
      </c>
      <c r="B18" s="6" t="s">
        <v>42</v>
      </c>
      <c r="C18" s="7"/>
      <c r="D18" s="6" t="s">
        <v>38</v>
      </c>
      <c r="E18" s="6">
        <v>70</v>
      </c>
      <c r="F18" s="6">
        <v>18</v>
      </c>
      <c r="G18" s="6">
        <f t="shared" si="1"/>
        <v>1260</v>
      </c>
      <c r="H18" s="16"/>
    </row>
    <row r="19" ht="30" customHeight="true" spans="1:8">
      <c r="A19" s="6">
        <v>17</v>
      </c>
      <c r="B19" s="11" t="s">
        <v>43</v>
      </c>
      <c r="C19" s="12"/>
      <c r="D19" s="11" t="s">
        <v>32</v>
      </c>
      <c r="E19" s="11">
        <v>2</v>
      </c>
      <c r="F19" s="11">
        <v>550</v>
      </c>
      <c r="G19" s="6">
        <f t="shared" si="1"/>
        <v>1100</v>
      </c>
      <c r="H19" s="16"/>
    </row>
    <row r="20" ht="30" customHeight="true" spans="1:8">
      <c r="A20" s="6">
        <v>18</v>
      </c>
      <c r="B20" s="6" t="s">
        <v>44</v>
      </c>
      <c r="C20" s="7" t="s">
        <v>45</v>
      </c>
      <c r="D20" s="6" t="s">
        <v>46</v>
      </c>
      <c r="E20" s="6">
        <v>1</v>
      </c>
      <c r="F20" s="6">
        <v>11200</v>
      </c>
      <c r="G20" s="6">
        <f t="shared" si="1"/>
        <v>11200</v>
      </c>
      <c r="H20" s="17"/>
    </row>
    <row r="21" ht="30" customHeight="true" spans="1:8">
      <c r="A21" s="6">
        <v>19</v>
      </c>
      <c r="B21" s="6" t="s">
        <v>47</v>
      </c>
      <c r="C21" s="7"/>
      <c r="D21" s="6" t="s">
        <v>46</v>
      </c>
      <c r="E21" s="6">
        <v>1</v>
      </c>
      <c r="F21" s="6">
        <v>800</v>
      </c>
      <c r="G21" s="6">
        <f t="shared" si="1"/>
        <v>800</v>
      </c>
      <c r="H21" s="17" t="s">
        <v>48</v>
      </c>
    </row>
    <row r="22" ht="30" customHeight="true" spans="1:8">
      <c r="A22" s="6">
        <v>20</v>
      </c>
      <c r="B22" s="6" t="s">
        <v>49</v>
      </c>
      <c r="C22" s="7"/>
      <c r="D22" s="6" t="s">
        <v>50</v>
      </c>
      <c r="E22" s="6">
        <v>1</v>
      </c>
      <c r="F22" s="6">
        <v>300</v>
      </c>
      <c r="G22" s="6">
        <f t="shared" si="1"/>
        <v>300</v>
      </c>
      <c r="H22" s="7"/>
    </row>
    <row r="23" ht="29" customHeight="true" spans="1:8">
      <c r="A23" s="6">
        <v>21</v>
      </c>
      <c r="B23" s="6" t="s">
        <v>36</v>
      </c>
      <c r="C23" s="7" t="s">
        <v>51</v>
      </c>
      <c r="D23" s="6" t="s">
        <v>38</v>
      </c>
      <c r="E23" s="6">
        <v>8</v>
      </c>
      <c r="F23" s="6">
        <v>295</v>
      </c>
      <c r="G23" s="6">
        <f t="shared" si="1"/>
        <v>2360</v>
      </c>
      <c r="H23" s="16" t="s">
        <v>52</v>
      </c>
    </row>
    <row r="24" ht="29" customHeight="true" spans="1:8">
      <c r="A24" s="6">
        <v>22</v>
      </c>
      <c r="B24" s="6" t="s">
        <v>36</v>
      </c>
      <c r="C24" s="7" t="s">
        <v>53</v>
      </c>
      <c r="D24" s="6" t="s">
        <v>38</v>
      </c>
      <c r="E24" s="6">
        <v>33</v>
      </c>
      <c r="F24" s="6">
        <v>390</v>
      </c>
      <c r="G24" s="6">
        <f t="shared" si="1"/>
        <v>12870</v>
      </c>
      <c r="H24" s="16" t="s">
        <v>54</v>
      </c>
    </row>
    <row r="25" ht="29" customHeight="true" spans="1:8">
      <c r="A25" s="6">
        <v>23</v>
      </c>
      <c r="B25" s="6" t="s">
        <v>55</v>
      </c>
      <c r="C25" s="7" t="s">
        <v>56</v>
      </c>
      <c r="D25" s="6" t="s">
        <v>57</v>
      </c>
      <c r="E25" s="6">
        <v>3</v>
      </c>
      <c r="F25" s="6">
        <v>2660</v>
      </c>
      <c r="G25" s="6">
        <f t="shared" si="1"/>
        <v>7980</v>
      </c>
      <c r="H25" s="16"/>
    </row>
    <row r="26" ht="29" customHeight="true" spans="1:8">
      <c r="A26" s="13" t="s">
        <v>58</v>
      </c>
      <c r="B26" s="14"/>
      <c r="C26" s="15"/>
      <c r="D26" s="14"/>
      <c r="E26" s="14"/>
      <c r="F26" s="14"/>
      <c r="G26" s="18">
        <f>SUM(G3:G25)</f>
        <v>125195.5</v>
      </c>
      <c r="H26" s="19"/>
    </row>
  </sheetData>
  <mergeCells count="2">
    <mergeCell ref="A1:H1"/>
    <mergeCell ref="A26:F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2024-11-18T10:26:00Z</dcterms:created>
  <dcterms:modified xsi:type="dcterms:W3CDTF">2024-11-18T11:57:41Z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4F250F3F39B24FD5949F8CA6DA988FAE_11</vt:lpwstr>
  </property>
  <property fmtid="{D5CDD505-2E9C-101B-9397-08002B2CF9AE}" pid="3" name="KSOProductBuildVer">
    <vt:lpwstr>2052-11.8.2.9793</vt:lpwstr>
  </property>
</Properties>
</file>